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lf\Documents\"/>
    </mc:Choice>
  </mc:AlternateContent>
  <xr:revisionPtr revIDLastSave="0" documentId="13_ncr:1_{8F493A6E-4B96-42D6-B2FA-8A954E4F67E1}" xr6:coauthVersionLast="38" xr6:coauthVersionMax="38" xr10:uidLastSave="{00000000-0000-0000-0000-000000000000}"/>
  <bookViews>
    <workbookView xWindow="0" yWindow="0" windowWidth="11895" windowHeight="5655" xr2:uid="{A313434F-29FD-49B0-B6F0-B464010166F7}"/>
  </bookViews>
  <sheets>
    <sheet name="Sheet1" sheetId="1" r:id="rId1"/>
  </sheets>
  <definedNames>
    <definedName name="Data">Sheet1!$F$19:$F$28</definedName>
    <definedName name="ListSubTotal">{"average",101,1;"count",102,2;"counta",103,3;"max",104,4;"min",105,5;"product",106,6;"stdev",107,7;"stdevp",108,8;"sum",109,9;"var",110,10;"varp",111,11}</definedName>
    <definedName name="Stats5x1">{"Average","StDev","Min","Max","Count"}</definedName>
    <definedName name="TaxArray1516">{0,0,"0%";18201,0,"19.0%";37001,3572,"32.5%";80001,17547,"37.0%";180001,54547,"45.0%"}</definedName>
    <definedName name="ThreeByFour">{11,12,13,14;21,22,23,24;31,32,33,34}</definedName>
    <definedName name="ThreeX4">Sheet1!$E$2:$H$4</definedName>
  </definedNames>
  <calcPr calcId="179021" refMode="R1C1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50" i="1" l="1"/>
  <c r="F49" i="1"/>
  <c r="F48" i="1"/>
  <c r="F47" i="1"/>
  <c r="F46" i="1"/>
  <c r="F45" i="1"/>
  <c r="F44" i="1"/>
  <c r="F43" i="1"/>
  <c r="F42" i="1"/>
  <c r="F41" i="1"/>
  <c r="F40" i="1"/>
  <c r="F39" i="1"/>
  <c r="F38" i="1"/>
  <c r="F30" i="1"/>
  <c r="F31" i="1"/>
  <c r="F32" i="1"/>
  <c r="F33" i="1"/>
  <c r="F29" i="1"/>
  <c r="E29" i="1" a="1"/>
  <c r="E29" i="1" s="1"/>
  <c r="E12" i="1" a="1"/>
  <c r="E12" i="1" s="1"/>
  <c r="E7" i="1" a="1"/>
  <c r="E7" i="1" s="1"/>
  <c r="J50" i="1"/>
  <c r="J38" i="1"/>
  <c r="J30" i="1"/>
  <c r="J29" i="1"/>
  <c r="J12" i="1"/>
  <c r="J7" i="1"/>
  <c r="J2" i="1"/>
  <c r="E33" i="1" l="1"/>
  <c r="E32" i="1"/>
  <c r="E31" i="1"/>
  <c r="E30" i="1"/>
  <c r="G12" i="1"/>
  <c r="H13" i="1"/>
  <c r="G13" i="1"/>
  <c r="E13" i="1"/>
  <c r="H14" i="1"/>
  <c r="G14" i="1"/>
  <c r="F14" i="1"/>
  <c r="F12" i="1"/>
  <c r="F13" i="1"/>
  <c r="H12" i="1"/>
  <c r="E14" i="1"/>
  <c r="G8" i="1"/>
  <c r="H8" i="1"/>
  <c r="F8" i="1"/>
  <c r="E8" i="1"/>
  <c r="H9" i="1"/>
  <c r="H7" i="1"/>
  <c r="G9" i="1"/>
  <c r="G7" i="1"/>
  <c r="F9" i="1"/>
  <c r="F7" i="1"/>
  <c r="E9" i="1"/>
  <c r="E2" i="1" a="1"/>
  <c r="E2" i="1" s="1"/>
  <c r="G3" i="1" l="1"/>
  <c r="H3" i="1"/>
  <c r="F3" i="1"/>
  <c r="E3" i="1"/>
  <c r="H2" i="1"/>
  <c r="G4" i="1"/>
  <c r="G2" i="1"/>
  <c r="H4" i="1"/>
  <c r="F4" i="1"/>
  <c r="F2" i="1"/>
  <c r="E4" i="1"/>
</calcChain>
</file>

<file path=xl/sharedStrings.xml><?xml version="1.0" encoding="utf-8"?>
<sst xmlns="http://schemas.openxmlformats.org/spreadsheetml/2006/main" count="21" uniqueCount="6">
  <si>
    <t>ThreeByFour</t>
  </si>
  <si>
    <t>ThreeX4</t>
  </si>
  <si>
    <t>Data</t>
  </si>
  <si>
    <t>WS SUBTOTAL function</t>
  </si>
  <si>
    <t>TAX table array constant</t>
  </si>
  <si>
    <t>Test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</si>
</sst>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</font>
    <font>
      <b/>
      <sz val="13"/>
      <color theme="3"/>
      <name val="Calibri"/>
      <family val="2"/>
    </font>
    <font>
      <b/>
      <sz val="11"/>
      <color theme="1"/>
      <name val="Calibri"/>
      <family val="2"/>
    </font>
    <font>
      <sz val="9"/>
      <color rgb="FF00000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9">
    <xf numFmtId="0" fontId="0" fillId="0" borderId="0" xfId="0"/>
    <xf numFmtId="0" fontId="1" fillId="0" borderId="1" xfId="1"/>
    <xf numFmtId="0" fontId="2" fillId="0" borderId="0" xfId="0" applyFont="1"/>
    <xf numFmtId="0" fontId="3" fillId="0" borderId="3" xfId="0" applyFont="1" applyBorder="1"/>
    <xf numFmtId="0" fontId="0" fillId="0" borderId="0" xfId="0" applyBorder="1"/>
    <xf numFmtId="0" fontId="3" fillId="0" borderId="0" xfId="0" applyFont="1" applyBorder="1"/>
    <xf numFmtId="0" fontId="0" fillId="0" borderId="4" xfId="0" applyBorder="1"/>
    <xf numFmtId="0" fontId="3" fillId="0" borderId="4" xfId="0" applyFont="1" applyBorder="1"/>
    <xf numFmtId="0" fontId="0" fillId="2" borderId="0" xfId="0" applyFill="1"/>
    <xf numFmtId="0" fontId="0" fillId="2" borderId="3" xfId="0" applyFill="1" applyBorder="1"/>
    <xf numFmtId="0" fontId="3" fillId="2" borderId="0" xfId="0" applyFont="1" applyFill="1" applyBorder="1"/>
    <xf numFmtId="0" fontId="2" fillId="0" borderId="2" xfId="0" applyFont="1" applyBorder="1" applyAlignment="1">
      <alignment horizontal="centerContinuous"/>
    </xf>
    <xf numFmtId="3" fontId="0" fillId="0" borderId="2" xfId="0" applyNumberFormat="1" applyBorder="1"/>
    <xf numFmtId="3" fontId="0" fillId="0" borderId="0" xfId="0" applyNumberFormat="1"/>
    <xf numFmtId="3" fontId="0" fillId="0" borderId="4" xfId="0" applyNumberFormat="1" applyBorder="1"/>
    <xf numFmtId="4" fontId="3" fillId="0" borderId="0" xfId="0" applyNumberFormat="1" applyFont="1"/>
    <xf numFmtId="4" fontId="3" fillId="0" borderId="4" xfId="0" applyNumberFormat="1" applyFont="1" applyBorder="1"/>
    <xf numFmtId="4" fontId="3" fillId="2" borderId="4" xfId="0" applyNumberFormat="1" applyFont="1" applyFill="1" applyBorder="1"/>
    <xf numFmtId="4" fontId="3" fillId="2" borderId="2" xfId="0" applyNumberFormat="1" applyFont="1" applyFill="1" applyBorder="1"/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A3769-9C52-4B44-A068-72775377BEFD}">
  <dimension ref="B1:V50"/>
  <sheetViews>
    <sheetView tabSelected="1" workbookViewId="0"/>
  </sheetViews>
  <sheetFormatPr defaultRowHeight="15" x14ac:dyDescent="0.25"/>
  <cols>
    <col min="1" max="1" width="2.85546875" customWidth="1"/>
    <col min="4" max="4" width="2.85546875" customWidth="1"/>
    <col min="6" max="6" width="12" bestFit="1" customWidth="1"/>
    <col min="9" max="9" width="2.85546875" customWidth="1"/>
  </cols>
  <sheetData>
    <row r="1" spans="2:13" ht="18" thickBot="1" x14ac:dyDescent="0.35">
      <c r="B1" s="1" t="s">
        <v>1</v>
      </c>
      <c r="C1" s="1"/>
    </row>
    <row r="2" spans="2:13" ht="15.75" thickTop="1" x14ac:dyDescent="0.25">
      <c r="E2">
        <f t="array" ref="E2:H4">{11,12,13,14;21,22,23,24;31,32,33,34}</f>
        <v>11</v>
      </c>
      <c r="F2">
        <v>12</v>
      </c>
      <c r="G2">
        <v>13</v>
      </c>
      <c r="H2" s="8">
        <v>14</v>
      </c>
      <c r="J2" s="8" t="str">
        <f ca="1">_xlfn.FORMULATEXT(H2)</f>
        <v>{={11,12,13,14;21,22,23,24;31,32,33,34}}</v>
      </c>
      <c r="K2" s="8"/>
      <c r="L2" s="8"/>
      <c r="M2" s="8"/>
    </row>
    <row r="3" spans="2:13" x14ac:dyDescent="0.25">
      <c r="E3">
        <v>21</v>
      </c>
      <c r="F3">
        <v>22</v>
      </c>
      <c r="G3">
        <v>23</v>
      </c>
      <c r="H3">
        <v>24</v>
      </c>
    </row>
    <row r="4" spans="2:13" x14ac:dyDescent="0.25">
      <c r="E4">
        <v>31</v>
      </c>
      <c r="F4">
        <v>32</v>
      </c>
      <c r="G4">
        <v>33</v>
      </c>
      <c r="H4">
        <v>34</v>
      </c>
    </row>
    <row r="6" spans="2:13" ht="18" thickBot="1" x14ac:dyDescent="0.35">
      <c r="B6" s="1" t="s">
        <v>1</v>
      </c>
      <c r="C6" s="1"/>
    </row>
    <row r="7" spans="2:13" ht="15.75" thickTop="1" x14ac:dyDescent="0.25">
      <c r="E7">
        <f t="array" ref="E7:H9">ThreeX4</f>
        <v>11</v>
      </c>
      <c r="F7">
        <v>12</v>
      </c>
      <c r="G7">
        <v>13</v>
      </c>
      <c r="H7" s="8">
        <v>14</v>
      </c>
      <c r="J7" s="8" t="str">
        <f ca="1">_xlfn.FORMULATEXT(H7)</f>
        <v>{=ThreeX4}</v>
      </c>
      <c r="K7" s="8"/>
    </row>
    <row r="8" spans="2:13" x14ac:dyDescent="0.25">
      <c r="E8">
        <v>21</v>
      </c>
      <c r="F8">
        <v>22</v>
      </c>
      <c r="G8">
        <v>23</v>
      </c>
      <c r="H8">
        <v>24</v>
      </c>
    </row>
    <row r="9" spans="2:13" x14ac:dyDescent="0.25">
      <c r="E9">
        <v>31</v>
      </c>
      <c r="F9">
        <v>32</v>
      </c>
      <c r="G9">
        <v>33</v>
      </c>
      <c r="H9">
        <v>34</v>
      </c>
    </row>
    <row r="11" spans="2:13" ht="18" thickBot="1" x14ac:dyDescent="0.35">
      <c r="B11" s="1" t="s">
        <v>0</v>
      </c>
      <c r="C11" s="1"/>
    </row>
    <row r="12" spans="2:13" ht="15.75" thickTop="1" x14ac:dyDescent="0.25">
      <c r="E12">
        <f t="array" ref="E12:H14">ThreeByFour</f>
        <v>11</v>
      </c>
      <c r="F12">
        <v>12</v>
      </c>
      <c r="G12">
        <v>13</v>
      </c>
      <c r="H12" s="8">
        <v>14</v>
      </c>
      <c r="J12" s="8" t="str">
        <f ca="1">_xlfn.FORMULATEXT(H12)</f>
        <v>{=ThreeByFour}</v>
      </c>
      <c r="K12" s="8"/>
    </row>
    <row r="13" spans="2:13" x14ac:dyDescent="0.25">
      <c r="E13">
        <v>21</v>
      </c>
      <c r="F13">
        <v>22</v>
      </c>
      <c r="G13">
        <v>23</v>
      </c>
      <c r="H13">
        <v>24</v>
      </c>
    </row>
    <row r="14" spans="2:13" x14ac:dyDescent="0.25">
      <c r="E14">
        <v>31</v>
      </c>
      <c r="F14">
        <v>32</v>
      </c>
      <c r="G14">
        <v>33</v>
      </c>
      <c r="H14">
        <v>34</v>
      </c>
    </row>
    <row r="17" spans="2:18" ht="18" thickBot="1" x14ac:dyDescent="0.35">
      <c r="B17" s="1" t="s">
        <v>3</v>
      </c>
      <c r="C17" s="1"/>
    </row>
    <row r="18" spans="2:18" ht="15.75" thickTop="1" x14ac:dyDescent="0.25">
      <c r="F18" s="2" t="s">
        <v>2</v>
      </c>
    </row>
    <row r="19" spans="2:18" x14ac:dyDescent="0.25">
      <c r="F19">
        <v>1</v>
      </c>
    </row>
    <row r="20" spans="2:18" x14ac:dyDescent="0.25">
      <c r="F20">
        <v>2</v>
      </c>
    </row>
    <row r="21" spans="2:18" x14ac:dyDescent="0.25">
      <c r="F21">
        <v>3</v>
      </c>
    </row>
    <row r="22" spans="2:18" hidden="1" x14ac:dyDescent="0.25">
      <c r="F22">
        <v>4</v>
      </c>
    </row>
    <row r="23" spans="2:18" hidden="1" x14ac:dyDescent="0.25">
      <c r="F23">
        <v>5</v>
      </c>
    </row>
    <row r="24" spans="2:18" hidden="1" x14ac:dyDescent="0.25">
      <c r="F24">
        <v>6</v>
      </c>
    </row>
    <row r="25" spans="2:18" hidden="1" x14ac:dyDescent="0.25">
      <c r="F25">
        <v>7</v>
      </c>
    </row>
    <row r="26" spans="2:18" x14ac:dyDescent="0.25">
      <c r="F26">
        <v>8</v>
      </c>
    </row>
    <row r="27" spans="2:18" x14ac:dyDescent="0.25">
      <c r="F27">
        <v>9</v>
      </c>
    </row>
    <row r="28" spans="2:18" x14ac:dyDescent="0.25">
      <c r="F28">
        <v>10</v>
      </c>
    </row>
    <row r="29" spans="2:18" x14ac:dyDescent="0.25">
      <c r="E29" s="9" t="str">
        <f t="array" ref="E29:E33">TRANSPOSE(Stats5x1)</f>
        <v>Average</v>
      </c>
      <c r="F29" s="3">
        <f>SUBTOTAL(VLOOKUP(E29,ListSubTotal,2,FALSE),Data) + N("Excludes hidden values")</f>
        <v>5.5</v>
      </c>
      <c r="J29" s="8" t="str">
        <f ca="1">_xlfn.FORMULATEXT(E29)</f>
        <v>{=TRANSPOSE(Stats5x1)}</v>
      </c>
      <c r="K29" s="8"/>
      <c r="L29" s="8"/>
    </row>
    <row r="30" spans="2:18" x14ac:dyDescent="0.25">
      <c r="E30" s="4" t="str">
        <v>StDev</v>
      </c>
      <c r="F30" s="10">
        <f>SUBTOTAL(VLOOKUP(E30,ListSubTotal,2,FALSE),Data) + N("Excludes hidden values")</f>
        <v>3.9370039370059056</v>
      </c>
      <c r="J30" s="8" t="str">
        <f ca="1">_xlfn.FORMULATEXT(F30)</f>
        <v>=SUBTOTAL(VLOOKUP(RC[-1],ListSubTotal,2,FALSE),Data) + N("Excludes hidden values")</v>
      </c>
      <c r="K30" s="8"/>
      <c r="L30" s="8"/>
      <c r="M30" s="8"/>
      <c r="N30" s="8"/>
      <c r="O30" s="8"/>
      <c r="P30" s="8"/>
      <c r="Q30" s="8"/>
      <c r="R30" s="8"/>
    </row>
    <row r="31" spans="2:18" x14ac:dyDescent="0.25">
      <c r="E31" s="4" t="str">
        <v>Min</v>
      </c>
      <c r="F31" s="5">
        <f>SUBTOTAL(VLOOKUP(E31,ListSubTotal,2,FALSE),Data) + N("Excludes hidden values")</f>
        <v>1</v>
      </c>
    </row>
    <row r="32" spans="2:18" x14ac:dyDescent="0.25">
      <c r="E32" s="4" t="str">
        <v>Max</v>
      </c>
      <c r="F32" s="5">
        <f>SUBTOTAL(VLOOKUP(E32,ListSubTotal,2,FALSE),Data) + N("Excludes hidden values")</f>
        <v>10</v>
      </c>
    </row>
    <row r="33" spans="2:22" x14ac:dyDescent="0.25">
      <c r="E33" s="6" t="str">
        <v>Count</v>
      </c>
      <c r="F33" s="7">
        <f>SUBTOTAL(VLOOKUP(E33,ListSubTotal,2,FALSE),Data) + N("Excludes hidden values")</f>
        <v>6</v>
      </c>
    </row>
    <row r="35" spans="2:22" ht="18" thickBot="1" x14ac:dyDescent="0.35">
      <c r="B35" s="1" t="s">
        <v>4</v>
      </c>
      <c r="C35" s="1"/>
    </row>
    <row r="36" spans="2:22" ht="15.75" thickTop="1" x14ac:dyDescent="0.25"/>
    <row r="37" spans="2:22" x14ac:dyDescent="0.25">
      <c r="E37" s="11" t="s">
        <v>5</v>
      </c>
      <c r="F37" s="11"/>
    </row>
    <row r="38" spans="2:22" x14ac:dyDescent="0.25">
      <c r="E38" s="12">
        <v>10</v>
      </c>
      <c r="F38" s="18">
        <f>VLOOKUP(E38,TaxArray1516,2,TRUE) +(E38-VLOOKUP(E38,TaxArray1516,1,TRUE)+1) *VLOOKUP(E38,TaxArray1516,3,TRUE)</f>
        <v>0</v>
      </c>
      <c r="J38" s="8" t="str">
        <f ca="1">_xlfn.FORMULATEXT(F38)</f>
        <v>=VLOOKUP(RC[-1],TaxArray1516,2,TRUE) +(RC[-1]-VLOOKUP(RC[-1],TaxArray1516,1,TRUE)+1) *VLOOKUP(RC[-1],TaxArray1516,3,TRUE)</v>
      </c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</row>
    <row r="39" spans="2:22" x14ac:dyDescent="0.25">
      <c r="E39" s="13">
        <v>18000</v>
      </c>
      <c r="F39" s="15">
        <f>VLOOKUP(E39,TaxArray1516,2,TRUE) +(E39-VLOOKUP(E39,TaxArray1516,1,TRUE)+1) *VLOOKUP(E39,TaxArray1516,3,TRUE)</f>
        <v>0</v>
      </c>
    </row>
    <row r="40" spans="2:22" x14ac:dyDescent="0.25">
      <c r="E40" s="13">
        <v>18201</v>
      </c>
      <c r="F40" s="15">
        <f>VLOOKUP(E40,TaxArray1516,2,TRUE) +(E40-VLOOKUP(E40,TaxArray1516,1,TRUE)+1) *VLOOKUP(E40,TaxArray1516,3,TRUE)</f>
        <v>0.19</v>
      </c>
    </row>
    <row r="41" spans="2:22" x14ac:dyDescent="0.25">
      <c r="E41" s="14">
        <v>18202</v>
      </c>
      <c r="F41" s="16">
        <f>VLOOKUP(E41,TaxArray1516,2,TRUE) +(E41-VLOOKUP(E41,TaxArray1516,1,TRUE)+1) *VLOOKUP(E41,TaxArray1516,3,TRUE)</f>
        <v>0.38</v>
      </c>
    </row>
    <row r="42" spans="2:22" x14ac:dyDescent="0.25">
      <c r="E42" s="13">
        <v>36909</v>
      </c>
      <c r="F42" s="15">
        <f>VLOOKUP(E42,TaxArray1516,2,TRUE) +(E42-VLOOKUP(E42,TaxArray1516,1,TRUE)+1) *VLOOKUP(E42,TaxArray1516,3,TRUE)</f>
        <v>3554.71</v>
      </c>
    </row>
    <row r="43" spans="2:22" x14ac:dyDescent="0.25">
      <c r="E43" s="13">
        <v>37000</v>
      </c>
      <c r="F43" s="15">
        <f>VLOOKUP(E43,TaxArray1516,2,TRUE) +(E43-VLOOKUP(E43,TaxArray1516,1,TRUE)+1) *VLOOKUP(E43,TaxArray1516,3,TRUE)</f>
        <v>3572</v>
      </c>
    </row>
    <row r="44" spans="2:22" x14ac:dyDescent="0.25">
      <c r="E44" s="14">
        <v>37001</v>
      </c>
      <c r="F44" s="16">
        <f>VLOOKUP(E44,TaxArray1516,2,TRUE) +(E44-VLOOKUP(E44,TaxArray1516,1,TRUE)+1) *VLOOKUP(E44,TaxArray1516,3,TRUE)</f>
        <v>3572.3249999999998</v>
      </c>
    </row>
    <row r="45" spans="2:22" x14ac:dyDescent="0.25">
      <c r="E45" s="13">
        <v>79999</v>
      </c>
      <c r="F45" s="15">
        <f>VLOOKUP(E45,TaxArray1516,2,TRUE) +(E45-VLOOKUP(E45,TaxArray1516,1,TRUE)+1) *VLOOKUP(E45,TaxArray1516,3,TRUE)</f>
        <v>17546.675000000003</v>
      </c>
    </row>
    <row r="46" spans="2:22" x14ac:dyDescent="0.25">
      <c r="E46" s="13">
        <v>80000</v>
      </c>
      <c r="F46" s="15">
        <f>VLOOKUP(E46,TaxArray1516,2,TRUE) +(E46-VLOOKUP(E46,TaxArray1516,1,TRUE)+1) *VLOOKUP(E46,TaxArray1516,3,TRUE)</f>
        <v>17547</v>
      </c>
    </row>
    <row r="47" spans="2:22" x14ac:dyDescent="0.25">
      <c r="E47" s="14">
        <v>80001</v>
      </c>
      <c r="F47" s="16">
        <f>VLOOKUP(E47,TaxArray1516,2,TRUE) +(E47-VLOOKUP(E47,TaxArray1516,1,TRUE)+1) *VLOOKUP(E47,TaxArray1516,3,TRUE)</f>
        <v>17547.37</v>
      </c>
    </row>
    <row r="48" spans="2:22" x14ac:dyDescent="0.25">
      <c r="E48" s="13">
        <v>179999</v>
      </c>
      <c r="F48" s="15">
        <f>VLOOKUP(E48,TaxArray1516,2,TRUE) +(E48-VLOOKUP(E48,TaxArray1516,1,TRUE)+1) *VLOOKUP(E48,TaxArray1516,3,TRUE)</f>
        <v>54546.63</v>
      </c>
    </row>
    <row r="49" spans="5:22" x14ac:dyDescent="0.25">
      <c r="E49" s="13">
        <v>180000</v>
      </c>
      <c r="F49" s="15">
        <f>VLOOKUP(E49,TaxArray1516,2,TRUE) +(E49-VLOOKUP(E49,TaxArray1516,1,TRUE)+1) *VLOOKUP(E49,TaxArray1516,3,TRUE)</f>
        <v>54547</v>
      </c>
    </row>
    <row r="50" spans="5:22" x14ac:dyDescent="0.25">
      <c r="E50" s="14">
        <v>180001</v>
      </c>
      <c r="F50" s="17">
        <f>VLOOKUP(E50,TaxArray1516,2,TRUE) +(E50-VLOOKUP(E50,TaxArray1516,1,TRUE)+1) *VLOOKUP(E50,TaxArray1516,3,TRUE)</f>
        <v>54547.45</v>
      </c>
      <c r="J50" s="8" t="str">
        <f ca="1">_xlfn.FORMULATEXT(F50)</f>
        <v>=VLOOKUP(RC[-1],TaxArray1516,2,TRUE) +(RC[-1]-VLOOKUP(RC[-1],TaxArray1516,1,TRUE)+1) *VLOOKUP(RC[-1],TaxArray1516,3,TRUE)</v>
      </c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Data</vt:lpstr>
      <vt:lpstr>ThreeX4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xlf</dc:creator>
  <cp:lastModifiedBy>xlf</cp:lastModifiedBy>
  <dcterms:created xsi:type="dcterms:W3CDTF">2018-11-03T09:27:08Z</dcterms:created>
  <dcterms:modified xsi:type="dcterms:W3CDTF">2018-11-03T22:26:35Z</dcterms:modified>
</cp:coreProperties>
</file>